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D:\MARGARITA DIRECCION\6- CONTROL INTERNO 2023\INFORMES DE LEY\Evaluacion Independiente SCI\"/>
    </mc:Choice>
  </mc:AlternateContent>
  <xr:revisionPtr revIDLastSave="0" documentId="8_{9CE50E88-1612-4F9F-89ED-84DE5CD11740}" xr6:coauthVersionLast="47" xr6:coauthVersionMax="47" xr10:uidLastSave="{00000000-0000-0000-0000-000000000000}"/>
  <bookViews>
    <workbookView xWindow="-120" yWindow="-120" windowWidth="21840" windowHeight="13140" activeTab="1" xr2:uid="{00000000-000D-0000-FFFF-FFFF00000000}"/>
  </bookViews>
  <sheets>
    <sheet name="Gráfico1" sheetId="2" r:id="rId1"/>
    <sheet name="Hoja1" sheetId="1" r:id="rId2"/>
  </sheets>
  <externalReferences>
    <externalReference r:id="rId3"/>
  </externalReferenc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1" i="1" l="1"/>
  <c r="O23" i="1" l="1"/>
  <c r="O25" i="1"/>
  <c r="O27" i="1"/>
  <c r="O29" i="1"/>
</calcChain>
</file>

<file path=xl/sharedStrings.xml><?xml version="1.0" encoding="utf-8"?>
<sst xmlns="http://schemas.openxmlformats.org/spreadsheetml/2006/main" count="43" uniqueCount="36">
  <si>
    <t>Nombre de la Entidad:</t>
  </si>
  <si>
    <t>Periodo Evaluado:</t>
  </si>
  <si>
    <t>Estado del sistema de Control Interno de la entidad</t>
  </si>
  <si>
    <t>Conclusión general sobre la evaluación del Sistema de Control Interno</t>
  </si>
  <si>
    <t>¿Están todos los componentes operando juntos y de manera integrada? (Si / en proceso / No) (Justifique su respuesta):</t>
  </si>
  <si>
    <t>Si</t>
  </si>
  <si>
    <t>¿Es efectivo el sistema de control interno para los objetivos evaluados? (Si/No) (Justifique su respuesta):</t>
  </si>
  <si>
    <t>La entidad cuenta dentro de su Sistema de Control Interno, con una institucionalidad (Líneas de defensa)  que le permita la toma de decisiones frente al control (Si/No) (Justifique su respuesta):</t>
  </si>
  <si>
    <t>Componente</t>
  </si>
  <si>
    <t>¿El componente está presente y funcionando?</t>
  </si>
  <si>
    <t>Nivel de Cumplimiento componente</t>
  </si>
  <si>
    <r>
      <rPr>
        <b/>
        <u/>
        <sz val="12"/>
        <rFont val="Arial"/>
        <family val="2"/>
      </rPr>
      <t xml:space="preserve"> Estado actual:</t>
    </r>
    <r>
      <rPr>
        <b/>
        <sz val="12"/>
        <rFont val="Arial"/>
        <family val="2"/>
      </rPr>
      <t xml:space="preserve"> Explicacion de las Debilidades y/o Fortalezas</t>
    </r>
  </si>
  <si>
    <t>Nivel de Cumplimiento componente presentado en el informe anterior</t>
  </si>
  <si>
    <t xml:space="preserve">
Estado  del componente presentado en el informe anterior</t>
  </si>
  <si>
    <t xml:space="preserve"> Avance final del componente </t>
  </si>
  <si>
    <t>Ambiente de control</t>
  </si>
  <si>
    <t>Evaluación de riesgos</t>
  </si>
  <si>
    <t>Actividades de control</t>
  </si>
  <si>
    <t>Información y comunicación</t>
  </si>
  <si>
    <t xml:space="preserve">Monitoreo </t>
  </si>
  <si>
    <t xml:space="preserve">La entidad tiene diseñados controles y mecanismos de control que propenden por el cumplimiento de la planeación dispuesta en cada vigencia. Se tiene definidad la Política para la Gestión Integral del Riesgo, además el seguimiento a acciones de control del riesgo.
</t>
  </si>
  <si>
    <t>Se realizaron 9 capacitaciones para fortalecimiento institucional. Se aprobó el Plan Anual de Auditorías en Comité CICCI. La entidad analizó los informes de control interno primer semestre. La entidad cuenta con la política de integridad que se aplica todos los servidores de la CPSM, con la implementación de esta política se genera un cambio cultural en los servidores. Durante el semestre los líderes de los procesos revisaron el listado maestro y actualizaron los procesos, procedimientos y formatos. Se han establecido canales de comunicación de PQRDS y son analizadas para identificar mejoras.  Se debe definir y documentar el Esquema de Líneas de Defensa acorde con la actualización de la Política para la Gestión Integral del Riesgo.</t>
  </si>
  <si>
    <t xml:space="preserve">Para el desarrollo de las actividades de control, la entidad considera la adecuada división de las funciones y que estas se encuentren segregadas en diferentes personas para reducir el riesgo de error o de incumplimiento de alto impacto en la operación. El diseño de controles se evalúa frente a la gestión del riesgo. La entidad establece actividades de control relevantes sobre las infraestructuras tecnológicas, los procesos de gestión de la seguridad. Se cuenta con información de la 3a línea de defensa, como evaluador independiente en relación con los controles implementados. Se evalúa la actualización de procesos, procedimientos, manuales para garantizar la aplicación adecuada de las de las principales actividades de control. Es conveniente revisar de manera permanente los controles para actualizarlos de ser pertinente. </t>
  </si>
  <si>
    <t>Se difunde la información de calidad que se genera en toda la entidad, tanto entre dependencias como frente a los grupos de valor. Se utiliza el One Drive para almacenar la información en la nube. Se cuenta con el Chat en línea para recepción de PQRSDF, la ventanilla única, atención telefónica, formulario electrónico en la página web, los buzones de sugerencias y el correo institucional: contactenos@cpsm.gov.co. Se presentan informes trimestrales de PQRSDF desde la Subdirección Administrativa (ventanilla única). La Oficina de Control Interno rinde un informe semestral de PQRSD a la alta dirección. Se deben generar planes de acción frente a la encuesta de satisfacción como una de las mediciones principales de los Grupos de Interés. Se deben realizar capacitaciones para fortalecer el conocimiento de la Ley 594 de 2000.</t>
  </si>
  <si>
    <t>El Comité Institucional de Coordinación de Control Interno aprobó el Plan Anual de Auditorías. La Alta Dirección periódicamente evalúa los resultados de las evaluaciones.  La Oficina de Control Interno realiza evaluaciones independientes periódicas para evitar la materialización del riesgo.  Acorde con el Esquema de Líneas de Defensa se han implementado procedimientos de monitoreos por parte de la Subdirección Administrativa. A partir de la información de las evaluaciones independientes, se evalúan para determinar su efecto en el Sistema de Control Interno para determinar acción de mejora. La entidad cuenta con políticas donde se establezca a quién reportar las deficiencias de control interno como resultado del monitoreo continuo. La Alta Dirección hace seguimiento a las acciones correctivas relacionadas con las deficiencias comunicadas sobre el sistema de control interno. Se evalúa la información suministrada por los usuarios (Sistema PQRD).</t>
  </si>
  <si>
    <t>CAJA DE PREVISIÓN SOCIAL MUNICIPAL DE BUCARAMANGA</t>
  </si>
  <si>
    <t xml:space="preserve">Los cinco (5) componentes del MECI, se están aplicando juntos y de carácter articulado en las diferentes acciones que ha implementado la entidad a través de la Dimensión 7 Control Interno y como 3ra línea de Defensa del Modelo Integrado de Planeación y Gestión. Igualmente, se evidenció el avance del Plan de acción y la entidad realiza capacitaciones a través de herramientas virtuales para fortalecer la gestión institucional.  
</t>
  </si>
  <si>
    <t>Se verificó que la entidad adelanta un trabajo articulado entre las oficina de Subdirección Administrativa, Control Interno y los miembros del Comité de Gestión y Desempeño, iniciando con un importante trabajo de actualización de la Política conforme con los lineamientos del DAFP, además se trabaja en la asignación y distribución de responsables para cada línea de defensa conforme con el MIPG.</t>
  </si>
  <si>
    <t xml:space="preserve">Se construyó el mapa de riesgo de corrupción 2022 que identifica los riesgos para los procesos. Se cuenta con el Plan Anticorrupción y de Atención al ciudadano construido en enero de 2022, se realizó seguimiento al PAAC. Además, las auditorias se hacen basadas en riesgos. </t>
  </si>
  <si>
    <t>JULIO - DICIEMBRE DE 2022  (ENERO 12 DE 2023)</t>
  </si>
  <si>
    <t>91.2%</t>
  </si>
  <si>
    <t xml:space="preserve">FORTALEZAS 1. La Segunda Línea de Defensa realizó seguimiento al Plan de acción del MIPG Vigencia 2022 el cual está pendiente de ser socializado en Comité de Gestión y Desempeño. 2. El Código de Integridad ha sido apropiado mediante campañas lúdicas. 3. La Alta Dirección realiza evaluación periódica de la Planeación Institucional a través de los Comités Institucional de Coordinación de Control Interno y del Institucional de Gestión y Desempeño. 4. Se está implementando la actualización de la Política y Metodología de Riesgos. 5. Se utilizan los procesos, procedimientos y formatos actualizados del Listado Maestro. 6. Se están cumpliendo los lineamientos para la entrega del puesto de trabajo, cuando se genere una desvinculación del Servidor Público. 7.La Oficina de Control Interno realizó seguimiento al Plan Anticorrupción y Atención al Ciudadano. 8. Se ejecutó el Plan Institucional de Capacitación (PIC) y el Plan de Bienestar para la vigencia 2022. 9. En cumplimiento de la Ley 1712 de Transparencia y Acceso a la Información Pública, se publica la mayoría de la información en la página web institucional, incluyendo los informes de la Oficina de Control Interno. DEBILIDADES 1. Fortalecer la aplicación y medición del Código de Integridad, mecanismos para el manejo de conflictos de interés, mecanismos frente a la detección y prevención del uso inadecuado de información privilegiada u otras situaciones que puedan implicar riesgos para la entidad. 2. Fortalecer el proceso de ingreso, permanencia y retiro de personal. </t>
  </si>
  <si>
    <t>FORTALEZAS 1. La Segunda Línea de Defensa realizó seguimientos a los riesgos establecidos en el Mapa De Riesgos de Corrupción. 2. Evaluación independiente ejecutada por la Oficina de Control Interno evaluó a los riesgos de corrupción a través del seguimiento al Plan Anticorrupción y Atención al Ciudadano y se entregó el seguimiento al Mapa de Riegos Institucional vigencia 2022. 3. La Oficina de Control Interno realizó las auditorías internas dispuestas en el Plan Annual de Auditoria. 4. La Alta Dirección de la CPSM, en los Comités Institucionales de Coordinación de Control Interno y de Gestión y Desempeño; analiza los avances y logros de los objetivos. 5. La oficina de Control Interno socializa las debilidades y fortalezas detectadas en el último seguimiento realizado a este componente. DEBILIDADES 1. Fortalecer el seguimiento y monitoreo al Mapa de Riesgos por la Primera Línea de Defensa, con el fin de dar tratamiento a los posibles riesgos en forma oportuna. 2. Revisar y actualizar por parte de la Primera y Segunda Línea de Defensa los Riesgos existentes en el mapa de riesgos, con el fin de que estén establecidos de conformidad a la nueva Política de Administración de Riesgo Institucional.</t>
  </si>
  <si>
    <t>FORTALEZAS 1. La Subdirección Jurídica continúa realizando la defensa jurídica. 2. La CPSM, cuenta con Políticas de Operación (Procesos, Procedimientos, Políticas, Manuales, Formatos, etc.) definidas. 3. La Oficina de Control Interno  realiza permanentes actividades de control de conformidad con lo estipulado en séptima dimensión del M.I.P.G. y sus roles. 4. Se realiza seguimiento permanente a las PQRSD radicadas. 5. Se realizó un Plan de Acción para el MIPG. 6. La oficina de Control Interno realizó socialización de las debilidades y fortalezas detectadas en el último seguimiento realizado a este componente. DEBILIDADES 1. Revisar y actualizar por parte de la Primera y Segunda Línea de Defensa los Riesgos existentes con el fin de que estén establecidos de conformidad a la nueva Política de Administración de Riesgo y Metodología Institucional. 2. Fortalecer el seguimiento y control de los riesgos por parte de la Primera Línea de Defensa.</t>
  </si>
  <si>
    <t>FORTALEZAS 1. La Oficina de Control Interno realizó Seguimiento al Plan Anticorrupción y Atención al Ciudadano. 2. La CPSM, tiene el Plan Estratégico de Comunicaciones, el inventario actualizado, se tiene implementado el Formulario Electrónico de Peticiones, Solicitudes, Quejas, Reclamos y Denuncias, página web. La Ventanilla de Atención al Ciudadano, proporciona una línea Móvil: 3212173937, la cual se encuentra en uso y funcionamiento, se cuenta con Correo Electrónico Institucional, Correo Electrónico para Notificaciones Judiciales; medios. 3. La oficina de Control Interno realizó socialización de las debilidades y fortalezas detectadas en el último seguimiento realizado a este componente. DEBILIDADES 1. Establecer un formato para evaluar periódicamente la efectividad de los canales de comunicación y sus contenidos emitidos a los Grupos de Valor. 2. Fortalecer la implementación de ejercicios de innovación abierta con la participación de los grupos de valor de la entidad. 3. Continuar fortaleciendo la Rendición de Cuentas como un ejercicio permanente, articulado que responda a lo establecido en el Manual Único de Rendición de Cuentas establecido por el DAFP.</t>
  </si>
  <si>
    <t>FORTALEZAS 1. La Oficina de Control Interno realizo capacitación en: Articulación del Sistema de Control Interno en el marco de MIPG y dio cumplimiento al Plan Anual de Auditoría; 2. El Comite de Control Interno realizo el seguimiento a su ejecución, igualmente evaluo los resultados de los informes presentados. 3. Se evaluo la efectividad de los planes de mejoramiento, producto de auditorías de la Oficina de Control Interno. 4. La Línea Estratégica por medio del Comité Institucional de Gestión y Desempeño evalúa periódicamente la efectividad del Sistema de Control Interno. 5. Se realiza el Comité Municipal de Auditoría, con los jefes de Control Interno de la Alcaldía de Bucaramanga y de los institutos descentralizados. 6. La Oficina de Control Interno participa activamente de los diferentes comités institucionales con voz, pero sin voto. 7. La Oficina de Control Interno, en cumplimiento al Plan Anual de Auditorias aprobado para la vigencia 2022; realizó auditorias, a los diferentes procesos de la CPSM. Así mismo, realizó aprobación a los diferentes Planes de Mejoramiento que derivaron las auditorías realizadas y se realizó sus respectivos seguimientos.  DEBILIDADES En general desde las distintas instancias como son el Comité de Coordinación de Control Interno y el Comité Institucional de Gestión y Desempeño no se observa la evaluación integral que permita comunicar deficiencias o posibles opciones de mejora sobre el Sistema de Control Interno. (provenientes de monitoreo y autoevaluaciones realizados en los procesos).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</si>
</sst>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6" x14ac:knownFonts="1">
    <font>
      <sz val="11"/>
      <color theme="1"/>
      <name val="Calibri"/>
      <family val="2"/>
      <scheme val="minor"/>
    </font>
    <font>
      <sz val="11"/>
      <color theme="1"/>
      <name val="Arial Narrow"/>
      <family val="2"/>
    </font>
    <font>
      <sz val="11"/>
      <color theme="0"/>
      <name val="Arial Narrow"/>
      <family val="2"/>
    </font>
    <font>
      <b/>
      <sz val="18"/>
      <name val="Arial"/>
      <family val="2"/>
    </font>
    <font>
      <b/>
      <sz val="20"/>
      <name val="Arial"/>
      <family val="2"/>
    </font>
    <font>
      <sz val="20"/>
      <color rgb="FFFF0000"/>
      <name val="Arial"/>
      <family val="2"/>
    </font>
    <font>
      <b/>
      <sz val="12"/>
      <color rgb="FFFF0000"/>
      <name val="Arial"/>
      <family val="2"/>
    </font>
    <font>
      <b/>
      <sz val="18"/>
      <color theme="0"/>
      <name val="Arial"/>
      <family val="2"/>
    </font>
    <font>
      <b/>
      <sz val="12"/>
      <name val="Arial"/>
      <family val="2"/>
    </font>
    <font>
      <b/>
      <sz val="10"/>
      <name val="Arial"/>
      <family val="2"/>
    </font>
    <font>
      <sz val="25"/>
      <color theme="1"/>
      <name val="Arial"/>
      <family val="2"/>
    </font>
    <font>
      <sz val="11"/>
      <color theme="1"/>
      <name val="Arial"/>
      <family val="2"/>
    </font>
    <font>
      <b/>
      <u/>
      <sz val="12"/>
      <name val="Arial"/>
      <family val="2"/>
    </font>
    <font>
      <sz val="18"/>
      <color theme="1"/>
      <name val="Arial"/>
      <family val="2"/>
    </font>
    <font>
      <b/>
      <sz val="12"/>
      <color theme="0"/>
      <name val="Arial"/>
      <family val="2"/>
    </font>
    <font>
      <b/>
      <sz val="16"/>
      <color theme="1"/>
      <name val="Arial"/>
      <family val="2"/>
    </font>
    <font>
      <sz val="12"/>
      <name val="Arial"/>
      <family val="2"/>
    </font>
    <font>
      <sz val="18"/>
      <name val="Arial"/>
      <family val="2"/>
    </font>
    <font>
      <b/>
      <sz val="20"/>
      <color rgb="FF00B050"/>
      <name val="Arial Narrow"/>
      <family val="2"/>
    </font>
    <font>
      <b/>
      <sz val="20"/>
      <color theme="0"/>
      <name val="Arial Narrow"/>
      <family val="2"/>
    </font>
    <font>
      <sz val="10"/>
      <name val="Arial"/>
      <family val="2"/>
    </font>
    <font>
      <sz val="11"/>
      <name val="Calibri"/>
      <family val="2"/>
      <scheme val="minor"/>
    </font>
    <font>
      <b/>
      <sz val="11"/>
      <name val="Arial"/>
      <family val="2"/>
    </font>
    <font>
      <b/>
      <sz val="16"/>
      <name val="Arial"/>
      <family val="2"/>
    </font>
    <font>
      <b/>
      <sz val="20"/>
      <color rgb="FF0070C0"/>
      <name val="Arial Narrow"/>
      <family val="2"/>
    </font>
    <font>
      <b/>
      <sz val="16"/>
      <color theme="0"/>
      <name val="Arial"/>
      <family val="2"/>
    </font>
  </fonts>
  <fills count="10">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4" tint="-0.249977111117893"/>
        <bgColor indexed="64"/>
      </patternFill>
    </fill>
    <fill>
      <patternFill patternType="solid">
        <fgColor rgb="FF00B050"/>
        <bgColor indexed="64"/>
      </patternFill>
    </fill>
    <fill>
      <patternFill patternType="solid">
        <fgColor rgb="FF0070C0"/>
        <bgColor indexed="64"/>
      </patternFill>
    </fill>
    <fill>
      <patternFill patternType="solid">
        <fgColor rgb="FFFFC000"/>
        <bgColor indexed="64"/>
      </patternFill>
    </fill>
    <fill>
      <patternFill patternType="solid">
        <fgColor rgb="FF7030A0"/>
        <bgColor indexed="64"/>
      </patternFill>
    </fill>
    <fill>
      <patternFill patternType="solid">
        <fgColor rgb="FFC00000"/>
        <bgColor indexed="64"/>
      </patternFill>
    </fill>
  </fills>
  <borders count="20">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ck">
        <color auto="1"/>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80">
    <xf numFmtId="0" fontId="0" fillId="0" borderId="0" xfId="0"/>
    <xf numFmtId="0" fontId="0" fillId="2" borderId="0" xfId="0" applyFill="1"/>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1" fillId="2" borderId="0" xfId="0" applyFont="1" applyFill="1" applyAlignment="1">
      <alignment horizontal="center"/>
    </xf>
    <xf numFmtId="0" fontId="0" fillId="2" borderId="7" xfId="0" applyFill="1" applyBorder="1"/>
    <xf numFmtId="164" fontId="1" fillId="2" borderId="0" xfId="0" applyNumberFormat="1" applyFont="1" applyFill="1" applyAlignment="1">
      <alignment horizontal="center"/>
    </xf>
    <xf numFmtId="0" fontId="2" fillId="2" borderId="0" xfId="0" applyFont="1" applyFill="1" applyAlignment="1">
      <alignment vertical="center"/>
    </xf>
    <xf numFmtId="0" fontId="5" fillId="2" borderId="0" xfId="0" applyFont="1" applyFill="1" applyAlignment="1">
      <alignment horizontal="center" vertical="center"/>
    </xf>
    <xf numFmtId="0" fontId="6" fillId="2" borderId="0" xfId="0" applyFont="1" applyFill="1"/>
    <xf numFmtId="0" fontId="7" fillId="2" borderId="0" xfId="0" applyFont="1" applyFill="1" applyAlignment="1">
      <alignment horizontal="center" vertical="center"/>
    </xf>
    <xf numFmtId="0" fontId="8" fillId="2" borderId="16" xfId="0" applyFont="1" applyFill="1" applyBorder="1" applyAlignment="1">
      <alignment horizontal="center" vertical="center"/>
    </xf>
    <xf numFmtId="0" fontId="8" fillId="2" borderId="0" xfId="0" applyFont="1" applyFill="1" applyAlignment="1">
      <alignment horizontal="center" vertical="center"/>
    </xf>
    <xf numFmtId="49" fontId="10" fillId="2" borderId="9" xfId="0" applyNumberFormat="1" applyFont="1" applyFill="1" applyBorder="1" applyAlignment="1" applyProtection="1">
      <alignment horizontal="center" vertical="center" wrapText="1"/>
      <protection locked="0"/>
    </xf>
    <xf numFmtId="49" fontId="0" fillId="2" borderId="0" xfId="0" applyNumberFormat="1" applyFill="1" applyAlignment="1">
      <alignment horizontal="left" vertical="top" wrapText="1"/>
    </xf>
    <xf numFmtId="0" fontId="3" fillId="4" borderId="15" xfId="0" applyFont="1" applyFill="1" applyBorder="1" applyAlignment="1">
      <alignment horizontal="center" vertical="center" wrapText="1"/>
    </xf>
    <xf numFmtId="0" fontId="8" fillId="0" borderId="0" xfId="0" applyFont="1" applyAlignment="1">
      <alignment horizontal="center" vertical="center" wrapText="1"/>
    </xf>
    <xf numFmtId="0" fontId="8" fillId="4" borderId="15" xfId="0" applyFont="1" applyFill="1" applyBorder="1" applyAlignment="1">
      <alignment horizontal="center" vertical="center" wrapText="1"/>
    </xf>
    <xf numFmtId="0" fontId="8" fillId="2" borderId="0" xfId="0" applyFont="1" applyFill="1" applyAlignment="1">
      <alignment horizontal="center" vertical="center" wrapText="1"/>
    </xf>
    <xf numFmtId="0" fontId="8" fillId="3" borderId="15" xfId="0" applyFont="1" applyFill="1" applyBorder="1" applyAlignment="1">
      <alignment horizontal="center" vertical="center" wrapText="1"/>
    </xf>
    <xf numFmtId="0" fontId="6" fillId="2" borderId="0" xfId="0" applyFont="1" applyFill="1" applyAlignment="1">
      <alignment horizontal="center" vertical="center" wrapText="1"/>
    </xf>
    <xf numFmtId="0" fontId="13" fillId="0" borderId="0" xfId="0" applyFont="1" applyAlignment="1">
      <alignment horizontal="center" wrapText="1"/>
    </xf>
    <xf numFmtId="0" fontId="0" fillId="0" borderId="17" xfId="0" applyBorder="1"/>
    <xf numFmtId="0" fontId="14" fillId="0" borderId="0" xfId="0" applyFont="1" applyAlignment="1">
      <alignment vertical="center"/>
    </xf>
    <xf numFmtId="0" fontId="8" fillId="0" borderId="6" xfId="0" applyFont="1" applyBorder="1" applyAlignment="1" applyProtection="1">
      <alignment horizontal="center" vertical="center"/>
      <protection hidden="1"/>
    </xf>
    <xf numFmtId="9" fontId="8" fillId="0" borderId="0" xfId="0" applyNumberFormat="1" applyFont="1" applyAlignment="1">
      <alignment vertical="center"/>
    </xf>
    <xf numFmtId="9" fontId="15" fillId="5" borderId="6" xfId="0" applyNumberFormat="1" applyFont="1" applyFill="1" applyBorder="1" applyAlignment="1" applyProtection="1">
      <alignment horizontal="center" vertical="center"/>
      <protection hidden="1"/>
    </xf>
    <xf numFmtId="0" fontId="16" fillId="0" borderId="18" xfId="0" applyFont="1" applyBorder="1" applyAlignment="1" applyProtection="1">
      <alignment horizontal="justify" vertical="top" wrapText="1"/>
      <protection locked="0"/>
    </xf>
    <xf numFmtId="0" fontId="8" fillId="0" borderId="0" xfId="0" applyFont="1" applyAlignment="1">
      <alignment vertical="center"/>
    </xf>
    <xf numFmtId="9" fontId="15" fillId="5" borderId="6" xfId="0" applyNumberFormat="1" applyFont="1" applyFill="1" applyBorder="1" applyAlignment="1" applyProtection="1">
      <alignment horizontal="center" vertical="center"/>
      <protection locked="0"/>
    </xf>
    <xf numFmtId="0" fontId="8" fillId="0" borderId="11" xfId="0" applyFont="1" applyBorder="1" applyAlignment="1">
      <alignment vertical="center"/>
    </xf>
    <xf numFmtId="0" fontId="8" fillId="0" borderId="0" xfId="0" applyFont="1" applyAlignment="1">
      <alignment horizontal="left" vertical="center"/>
    </xf>
    <xf numFmtId="9" fontId="8" fillId="0" borderId="6" xfId="0" applyNumberFormat="1" applyFont="1" applyBorder="1" applyAlignment="1" applyProtection="1">
      <alignment horizontal="center" vertical="center"/>
      <protection locked="0"/>
    </xf>
    <xf numFmtId="0" fontId="8" fillId="2" borderId="7" xfId="0" applyFont="1" applyFill="1" applyBorder="1" applyAlignment="1">
      <alignment vertical="center"/>
    </xf>
    <xf numFmtId="0" fontId="8" fillId="2" borderId="0" xfId="0" applyFont="1" applyFill="1" applyAlignment="1">
      <alignment vertical="center"/>
    </xf>
    <xf numFmtId="0" fontId="17" fillId="0" borderId="0" xfId="0" applyFont="1" applyAlignment="1">
      <alignment horizontal="center" wrapText="1"/>
    </xf>
    <xf numFmtId="0" fontId="0" fillId="0" borderId="0" xfId="0" applyAlignment="1">
      <alignment horizontal="center"/>
    </xf>
    <xf numFmtId="0" fontId="0" fillId="0" borderId="6" xfId="0" applyBorder="1"/>
    <xf numFmtId="0" fontId="0" fillId="0" borderId="18" xfId="0" applyBorder="1"/>
    <xf numFmtId="0" fontId="0" fillId="0" borderId="0" xfId="0" applyAlignment="1">
      <alignment horizontal="left"/>
    </xf>
    <xf numFmtId="0" fontId="0" fillId="0" borderId="6" xfId="0" applyBorder="1" applyAlignment="1">
      <alignment horizontal="left"/>
    </xf>
    <xf numFmtId="0" fontId="0" fillId="0" borderId="11" xfId="0" applyBorder="1"/>
    <xf numFmtId="0" fontId="19" fillId="6"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9" fontId="4" fillId="5" borderId="15" xfId="0" applyNumberFormat="1" applyFont="1" applyFill="1" applyBorder="1" applyAlignment="1" applyProtection="1">
      <alignment horizontal="center" vertical="center" wrapText="1"/>
      <protection hidden="1"/>
    </xf>
    <xf numFmtId="0" fontId="3" fillId="7"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8" borderId="6" xfId="0" applyFont="1" applyFill="1" applyBorder="1" applyAlignment="1">
      <alignment horizontal="center" vertical="center" wrapText="1"/>
    </xf>
    <xf numFmtId="0" fontId="3" fillId="9" borderId="6" xfId="0" applyFont="1" applyFill="1" applyBorder="1" applyAlignment="1">
      <alignment horizontal="center" vertical="center" wrapText="1"/>
    </xf>
    <xf numFmtId="0" fontId="16" fillId="0" borderId="11" xfId="0" applyFont="1" applyBorder="1" applyAlignment="1" applyProtection="1">
      <alignment horizontal="left" vertical="center" wrapText="1"/>
      <protection locked="0"/>
    </xf>
    <xf numFmtId="0" fontId="20" fillId="0" borderId="11" xfId="0" applyFont="1" applyBorder="1" applyAlignment="1" applyProtection="1">
      <alignment horizontal="left" vertical="center" wrapText="1"/>
      <protection locked="0"/>
    </xf>
    <xf numFmtId="0" fontId="21" fillId="0" borderId="18" xfId="0" applyFont="1" applyBorder="1" applyAlignment="1">
      <alignment vertical="top" wrapText="1"/>
    </xf>
    <xf numFmtId="0" fontId="22" fillId="0" borderId="18" xfId="0" applyFont="1" applyBorder="1" applyAlignment="1" applyProtection="1">
      <alignment horizontal="justify" vertical="top" wrapText="1"/>
      <protection locked="0"/>
    </xf>
    <xf numFmtId="0" fontId="16" fillId="0" borderId="18" xfId="0" applyFont="1" applyBorder="1" applyAlignment="1" applyProtection="1">
      <alignment horizontal="left" vertical="center" wrapText="1"/>
      <protection locked="0"/>
    </xf>
    <xf numFmtId="9" fontId="23" fillId="5" borderId="6" xfId="0" applyNumberFormat="1" applyFont="1" applyFill="1" applyBorder="1" applyAlignment="1" applyProtection="1">
      <alignment horizontal="center" vertical="center"/>
      <protection hidden="1"/>
    </xf>
    <xf numFmtId="0" fontId="21" fillId="0" borderId="6" xfId="0" applyFont="1" applyBorder="1"/>
    <xf numFmtId="0" fontId="16" fillId="0" borderId="19" xfId="0" applyFont="1" applyBorder="1" applyAlignment="1" applyProtection="1">
      <alignment horizontal="justify" vertical="top" wrapText="1"/>
      <protection locked="0"/>
    </xf>
    <xf numFmtId="49" fontId="9" fillId="2" borderId="9" xfId="0" applyNumberFormat="1" applyFont="1" applyFill="1" applyBorder="1" applyAlignment="1">
      <alignment horizontal="left" vertical="center" wrapText="1"/>
    </xf>
    <xf numFmtId="49" fontId="9" fillId="2" borderId="10" xfId="0" applyNumberFormat="1" applyFont="1" applyFill="1" applyBorder="1" applyAlignment="1">
      <alignment horizontal="left" vertical="center" wrapText="1"/>
    </xf>
    <xf numFmtId="49" fontId="11" fillId="2" borderId="9" xfId="0" applyNumberFormat="1" applyFont="1" applyFill="1" applyBorder="1" applyAlignment="1" applyProtection="1">
      <alignment horizontal="justify" vertical="center" wrapText="1"/>
      <protection locked="0"/>
    </xf>
    <xf numFmtId="49" fontId="11" fillId="2" borderId="10" xfId="0" applyNumberFormat="1" applyFont="1" applyFill="1" applyBorder="1" applyAlignment="1" applyProtection="1">
      <alignment horizontal="justify" vertical="center" wrapText="1"/>
      <protection locked="0"/>
    </xf>
    <xf numFmtId="49" fontId="11" fillId="2" borderId="11" xfId="0" applyNumberFormat="1" applyFont="1" applyFill="1" applyBorder="1" applyAlignment="1" applyProtection="1">
      <alignment horizontal="justify" vertical="center" wrapText="1"/>
      <protection locked="0"/>
    </xf>
    <xf numFmtId="49" fontId="11" fillId="2" borderId="9" xfId="0" applyNumberFormat="1" applyFont="1" applyFill="1" applyBorder="1" applyAlignment="1" applyProtection="1">
      <alignment vertical="center" wrapText="1"/>
      <protection locked="0"/>
    </xf>
    <xf numFmtId="49" fontId="11" fillId="2" borderId="10" xfId="0" applyNumberFormat="1" applyFont="1" applyFill="1" applyBorder="1" applyAlignment="1" applyProtection="1">
      <alignment vertical="center" wrapText="1"/>
      <protection locked="0"/>
    </xf>
    <xf numFmtId="49" fontId="11" fillId="2" borderId="11" xfId="0" applyNumberFormat="1" applyFont="1" applyFill="1" applyBorder="1" applyAlignment="1" applyProtection="1">
      <alignment vertical="center" wrapText="1"/>
      <protection locked="0"/>
    </xf>
    <xf numFmtId="0" fontId="19" fillId="6" borderId="5" xfId="0" applyFont="1" applyFill="1" applyBorder="1" applyAlignment="1">
      <alignment horizontal="center" vertical="center" wrapText="1"/>
    </xf>
    <xf numFmtId="0" fontId="19" fillId="6" borderId="8" xfId="0" applyFont="1" applyFill="1" applyBorder="1" applyAlignment="1">
      <alignment horizontal="center" vertical="center" wrapText="1"/>
    </xf>
    <xf numFmtId="0" fontId="24" fillId="2" borderId="6" xfId="0" applyFont="1" applyFill="1" applyBorder="1" applyAlignment="1" applyProtection="1">
      <alignment horizontal="center" vertical="center"/>
      <protection locked="0"/>
    </xf>
    <xf numFmtId="0" fontId="18" fillId="2" borderId="6" xfId="0" applyFont="1" applyFill="1" applyBorder="1" applyAlignment="1" applyProtection="1">
      <alignment horizontal="center" vertical="center"/>
      <protection locked="0"/>
    </xf>
    <xf numFmtId="164" fontId="24" fillId="2" borderId="9" xfId="0" applyNumberFormat="1" applyFont="1" applyFill="1" applyBorder="1" applyAlignment="1" applyProtection="1">
      <alignment horizontal="center" vertical="center"/>
      <protection locked="0"/>
    </xf>
    <xf numFmtId="164" fontId="18" fillId="2" borderId="10" xfId="0" applyNumberFormat="1" applyFont="1" applyFill="1" applyBorder="1" applyAlignment="1" applyProtection="1">
      <alignment horizontal="center" vertical="center"/>
      <protection locked="0"/>
    </xf>
    <xf numFmtId="164" fontId="18" fillId="2" borderId="11" xfId="0" applyNumberFormat="1" applyFont="1" applyFill="1" applyBorder="1" applyAlignment="1" applyProtection="1">
      <alignment horizontal="center" vertical="center"/>
      <protection locked="0"/>
    </xf>
    <xf numFmtId="0" fontId="25" fillId="6" borderId="12" xfId="0" applyFont="1" applyFill="1" applyBorder="1" applyAlignment="1">
      <alignment horizontal="center" vertical="center" wrapText="1"/>
    </xf>
    <xf numFmtId="0" fontId="7" fillId="6" borderId="13" xfId="0" applyFont="1" applyFill="1" applyBorder="1" applyAlignment="1">
      <alignment horizontal="center" vertical="center" wrapText="1"/>
    </xf>
    <xf numFmtId="0" fontId="7" fillId="6" borderId="14" xfId="0" applyFont="1" applyFill="1" applyBorder="1" applyAlignment="1">
      <alignment horizontal="center" vertical="center" wrapText="1"/>
    </xf>
    <xf numFmtId="0" fontId="7" fillId="6" borderId="12" xfId="0" applyFont="1" applyFill="1" applyBorder="1" applyAlignment="1">
      <alignment horizontal="center" vertical="center"/>
    </xf>
    <xf numFmtId="0" fontId="7" fillId="6" borderId="13" xfId="0" applyFont="1" applyFill="1" applyBorder="1" applyAlignment="1">
      <alignment horizontal="center" vertical="center"/>
    </xf>
    <xf numFmtId="0" fontId="7" fillId="6" borderId="14" xfId="0" applyFont="1" applyFill="1" applyBorder="1" applyAlignment="1">
      <alignment horizontal="center" vertical="center"/>
    </xf>
  </cellXfs>
  <cellStyles count="1">
    <cellStyle name="Normal" xfId="0" builtinId="0"/>
  </cellStyles>
  <dxfs count="2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Hoja1!$E$7:$L$7</c:f>
              <c:strCache>
                <c:ptCount val="8"/>
                <c:pt idx="0">
                  <c:v>Periodo Evaluado:</c:v>
                </c:pt>
                <c:pt idx="1">
                  <c:v>JULIO - DICIEMBRE DE 2022  (ENERO 12 DE 2023)</c:v>
                </c:pt>
                <c:pt idx="4">
                  <c:v>Estado del sistema de Control Interno de la entidad</c:v>
                </c:pt>
              </c:strCache>
            </c:strRef>
          </c:tx>
          <c:spPr>
            <a:solidFill>
              <a:schemeClr val="accent1"/>
            </a:solidFill>
            <a:ln>
              <a:noFill/>
            </a:ln>
            <a:effectLst/>
          </c:spPr>
          <c:invertIfNegative val="0"/>
          <c:cat>
            <c:numRef>
              <c:f>Hoja1!$M$3:$M$6</c:f>
              <c:numCache>
                <c:formatCode>General</c:formatCode>
                <c:ptCount val="4"/>
              </c:numCache>
            </c:numRef>
          </c:cat>
          <c:val>
            <c:numRef>
              <c:f>Hoja1!$M$7</c:f>
              <c:numCache>
                <c:formatCode>0%</c:formatCode>
                <c:ptCount val="1"/>
                <c:pt idx="0">
                  <c:v>0</c:v>
                </c:pt>
              </c:numCache>
            </c:numRef>
          </c:val>
          <c:extLst>
            <c:ext xmlns:c16="http://schemas.microsoft.com/office/drawing/2014/chart" uri="{C3380CC4-5D6E-409C-BE32-E72D297353CC}">
              <c16:uniqueId val="{00000000-D95D-4E24-BCD3-26E22ADA16E5}"/>
            </c:ext>
          </c:extLst>
        </c:ser>
        <c:dLbls>
          <c:showLegendKey val="0"/>
          <c:showVal val="0"/>
          <c:showCatName val="0"/>
          <c:showSerName val="0"/>
          <c:showPercent val="0"/>
          <c:showBubbleSize val="0"/>
        </c:dLbls>
        <c:gapWidth val="219"/>
        <c:overlap val="-27"/>
        <c:axId val="1953920160"/>
        <c:axId val="1953913088"/>
      </c:barChart>
      <c:catAx>
        <c:axId val="1953920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953913088"/>
        <c:crosses val="autoZero"/>
        <c:auto val="1"/>
        <c:lblAlgn val="ctr"/>
        <c:lblOffset val="100"/>
        <c:noMultiLvlLbl val="0"/>
      </c:catAx>
      <c:valAx>
        <c:axId val="195391308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95392016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51000ECA-A8E9-40D8-AB03-CF3CD557A3C3}">
  <sheetPr/>
  <sheetViews>
    <sheetView zoomScale="44"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absoluteAnchor>
    <xdr:pos x="0" y="0"/>
    <xdr:ext cx="9299864" cy="6061364"/>
    <xdr:graphicFrame macro="">
      <xdr:nvGraphicFramePr>
        <xdr:cNvPr id="2" name="Gráfico 1">
          <a:extLst>
            <a:ext uri="{FF2B5EF4-FFF2-40B4-BE49-F238E27FC236}">
              <a16:creationId xmlns:a16="http://schemas.microsoft.com/office/drawing/2014/main" id="{45B50F89-2461-7B46-A884-2C4D13B2666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editAs="oneCell">
    <xdr:from>
      <xdr:col>2</xdr:col>
      <xdr:colOff>2032979</xdr:colOff>
      <xdr:row>5</xdr:row>
      <xdr:rowOff>134432</xdr:rowOff>
    </xdr:from>
    <xdr:to>
      <xdr:col>7</xdr:col>
      <xdr:colOff>577015</xdr:colOff>
      <xdr:row>12</xdr:row>
      <xdr:rowOff>145758</xdr:rowOff>
    </xdr:to>
    <xdr:pic>
      <xdr:nvPicPr>
        <xdr:cNvPr id="2" name="Imagen 1">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cstate="print"/>
        <a:stretch>
          <a:fillRect/>
        </a:stretch>
      </xdr:blipFill>
      <xdr:spPr>
        <a:xfrm>
          <a:off x="2465465" y="1967351"/>
          <a:ext cx="4557658" cy="231792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VILMA\TRABAJO%20CUARENTENA\INFORME%20SEMESTRAL%20SCI\PROYECTO%20INFORME%20SEMESTRAL%20SCI-01-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is de Resultado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T29"/>
  <sheetViews>
    <sheetView tabSelected="1" topLeftCell="A6" zoomScale="62" zoomScaleNormal="62" workbookViewId="0">
      <selection activeCell="R8" sqref="R8"/>
    </sheetView>
  </sheetViews>
  <sheetFormatPr baseColWidth="10" defaultColWidth="11.42578125" defaultRowHeight="15" x14ac:dyDescent="0.25"/>
  <cols>
    <col min="1" max="1" width="3.140625" style="1" customWidth="1"/>
    <col min="2" max="2" width="3.42578125" style="1" customWidth="1"/>
    <col min="3" max="3" width="35.5703125" style="1" customWidth="1"/>
    <col min="4" max="4" width="2.5703125" style="1" customWidth="1"/>
    <col min="5" max="5" width="24" style="1" customWidth="1"/>
    <col min="6" max="6" width="1.85546875" style="1" customWidth="1"/>
    <col min="7" max="7" width="23.7109375" style="1" customWidth="1"/>
    <col min="8" max="8" width="11.28515625" style="1" customWidth="1"/>
    <col min="9" max="9" width="68.140625" style="1" customWidth="1"/>
    <col min="10" max="10" width="4" style="1" customWidth="1"/>
    <col min="11" max="11" width="23.140625" style="1" customWidth="1"/>
    <col min="12" max="12" width="4.28515625" style="1" customWidth="1"/>
    <col min="13" max="13" width="60.42578125" style="1" customWidth="1"/>
    <col min="14" max="14" width="3" style="1" hidden="1" customWidth="1"/>
    <col min="15" max="15" width="16" style="1" hidden="1" customWidth="1"/>
    <col min="16" max="16" width="2.42578125" style="1" hidden="1" customWidth="1"/>
    <col min="17" max="16384" width="11.42578125" style="1"/>
  </cols>
  <sheetData>
    <row r="1" spans="2:16" ht="15.75" thickBot="1" x14ac:dyDescent="0.3"/>
    <row r="2" spans="2:16" ht="18" customHeight="1" thickTop="1" x14ac:dyDescent="0.25">
      <c r="B2" s="2"/>
      <c r="C2" s="3"/>
      <c r="D2" s="3"/>
      <c r="E2" s="3"/>
      <c r="F2" s="3"/>
      <c r="G2" s="3"/>
      <c r="H2" s="3"/>
      <c r="I2" s="3"/>
      <c r="J2" s="3"/>
      <c r="K2" s="3"/>
      <c r="L2" s="3"/>
      <c r="M2" s="3"/>
      <c r="N2" s="3"/>
      <c r="O2" s="3"/>
      <c r="P2" s="4"/>
    </row>
    <row r="3" spans="2:16" ht="20.25" customHeight="1" x14ac:dyDescent="0.3">
      <c r="B3" s="5"/>
      <c r="E3" s="67" t="s">
        <v>0</v>
      </c>
      <c r="F3" s="69" t="s">
        <v>25</v>
      </c>
      <c r="G3" s="70"/>
      <c r="H3" s="70"/>
      <c r="I3" s="70"/>
      <c r="J3" s="70"/>
      <c r="K3" s="70"/>
      <c r="L3" s="70"/>
      <c r="M3" s="70"/>
      <c r="N3" s="6"/>
      <c r="O3" s="6"/>
      <c r="P3" s="7"/>
    </row>
    <row r="4" spans="2:16" ht="38.25" customHeight="1" x14ac:dyDescent="0.3">
      <c r="B4" s="5"/>
      <c r="E4" s="68"/>
      <c r="F4" s="70"/>
      <c r="G4" s="70"/>
      <c r="H4" s="70"/>
      <c r="I4" s="70"/>
      <c r="J4" s="70"/>
      <c r="K4" s="70"/>
      <c r="L4" s="70"/>
      <c r="M4" s="70"/>
      <c r="N4" s="6"/>
      <c r="O4" s="6"/>
      <c r="P4" s="7"/>
    </row>
    <row r="5" spans="2:16" ht="54.75" customHeight="1" x14ac:dyDescent="0.3">
      <c r="B5" s="5"/>
      <c r="E5" s="44" t="s">
        <v>1</v>
      </c>
      <c r="F5" s="71" t="s">
        <v>29</v>
      </c>
      <c r="G5" s="72"/>
      <c r="H5" s="72"/>
      <c r="I5" s="72"/>
      <c r="J5" s="72"/>
      <c r="K5" s="72"/>
      <c r="L5" s="72"/>
      <c r="M5" s="73"/>
      <c r="N5" s="8"/>
      <c r="O5" s="8"/>
      <c r="P5" s="7"/>
    </row>
    <row r="6" spans="2:16" ht="18" customHeight="1" thickBot="1" x14ac:dyDescent="0.35">
      <c r="B6" s="5"/>
      <c r="E6" s="9"/>
      <c r="F6" s="8"/>
      <c r="G6" s="8"/>
      <c r="H6" s="8"/>
      <c r="I6" s="8"/>
      <c r="J6" s="8"/>
      <c r="K6" s="8"/>
      <c r="L6" s="8"/>
      <c r="P6" s="7"/>
    </row>
    <row r="7" spans="2:16" ht="27" thickBot="1" x14ac:dyDescent="0.3">
      <c r="B7" s="5"/>
      <c r="I7" s="74" t="s">
        <v>2</v>
      </c>
      <c r="J7" s="75"/>
      <c r="K7" s="76"/>
      <c r="M7" s="46" t="s">
        <v>30</v>
      </c>
      <c r="N7" s="10"/>
      <c r="O7" s="10"/>
      <c r="P7" s="7"/>
    </row>
    <row r="8" spans="2:16" ht="57" customHeight="1" x14ac:dyDescent="0.25">
      <c r="B8" s="5"/>
      <c r="M8" s="11"/>
      <c r="N8" s="11"/>
      <c r="O8" s="11"/>
      <c r="P8" s="7"/>
    </row>
    <row r="9" spans="2:16" ht="37.5" customHeight="1" x14ac:dyDescent="0.25">
      <c r="B9" s="5"/>
      <c r="P9" s="7"/>
    </row>
    <row r="10" spans="2:16" x14ac:dyDescent="0.25">
      <c r="B10" s="5"/>
      <c r="P10" s="7"/>
    </row>
    <row r="11" spans="2:16" x14ac:dyDescent="0.25">
      <c r="B11" s="5"/>
      <c r="P11" s="7"/>
    </row>
    <row r="12" spans="2:16" x14ac:dyDescent="0.25">
      <c r="B12" s="5"/>
      <c r="P12" s="7"/>
    </row>
    <row r="13" spans="2:16" ht="15.75" thickBot="1" x14ac:dyDescent="0.3">
      <c r="B13" s="5"/>
      <c r="P13" s="7"/>
    </row>
    <row r="14" spans="2:16" ht="24" thickBot="1" x14ac:dyDescent="0.3">
      <c r="B14" s="5"/>
      <c r="C14" s="77" t="s">
        <v>3</v>
      </c>
      <c r="D14" s="78"/>
      <c r="E14" s="78"/>
      <c r="F14" s="78"/>
      <c r="G14" s="78"/>
      <c r="H14" s="78"/>
      <c r="I14" s="78"/>
      <c r="J14" s="78"/>
      <c r="K14" s="78"/>
      <c r="L14" s="78"/>
      <c r="M14" s="79"/>
      <c r="N14" s="12"/>
      <c r="O14" s="12"/>
      <c r="P14" s="7"/>
    </row>
    <row r="15" spans="2:16" ht="15.75" customHeight="1" x14ac:dyDescent="0.25">
      <c r="B15" s="5"/>
      <c r="C15" s="13"/>
      <c r="D15" s="13"/>
      <c r="E15" s="13"/>
      <c r="F15" s="13"/>
      <c r="G15" s="13"/>
      <c r="H15" s="13"/>
      <c r="I15" s="13"/>
      <c r="J15" s="13"/>
      <c r="K15" s="13"/>
      <c r="L15" s="13"/>
      <c r="M15" s="13"/>
      <c r="N15" s="14"/>
      <c r="O15" s="14"/>
      <c r="P15" s="7"/>
    </row>
    <row r="16" spans="2:16" ht="105.75" customHeight="1" x14ac:dyDescent="0.25">
      <c r="B16" s="5"/>
      <c r="C16" s="59" t="s">
        <v>4</v>
      </c>
      <c r="D16" s="60"/>
      <c r="E16" s="15" t="s">
        <v>5</v>
      </c>
      <c r="F16" s="61" t="s">
        <v>26</v>
      </c>
      <c r="G16" s="62"/>
      <c r="H16" s="62"/>
      <c r="I16" s="62"/>
      <c r="J16" s="62"/>
      <c r="K16" s="62"/>
      <c r="L16" s="62"/>
      <c r="M16" s="63"/>
      <c r="N16" s="16"/>
      <c r="O16" s="16"/>
      <c r="P16" s="7"/>
    </row>
    <row r="17" spans="2:20" ht="81.75" customHeight="1" x14ac:dyDescent="0.25">
      <c r="B17" s="5"/>
      <c r="C17" s="59" t="s">
        <v>6</v>
      </c>
      <c r="D17" s="60"/>
      <c r="E17" s="15" t="s">
        <v>5</v>
      </c>
      <c r="F17" s="61" t="s">
        <v>20</v>
      </c>
      <c r="G17" s="62"/>
      <c r="H17" s="62"/>
      <c r="I17" s="62"/>
      <c r="J17" s="62"/>
      <c r="K17" s="62"/>
      <c r="L17" s="62"/>
      <c r="M17" s="63"/>
      <c r="N17" s="16"/>
      <c r="O17" s="16"/>
      <c r="P17" s="7"/>
    </row>
    <row r="18" spans="2:20" ht="113.25" customHeight="1" thickBot="1" x14ac:dyDescent="0.3">
      <c r="B18" s="5"/>
      <c r="C18" s="59" t="s">
        <v>7</v>
      </c>
      <c r="D18" s="60"/>
      <c r="E18" s="15" t="s">
        <v>5</v>
      </c>
      <c r="F18" s="64" t="s">
        <v>27</v>
      </c>
      <c r="G18" s="65"/>
      <c r="H18" s="65"/>
      <c r="I18" s="65"/>
      <c r="J18" s="65"/>
      <c r="K18" s="65"/>
      <c r="L18" s="65"/>
      <c r="M18" s="66"/>
      <c r="N18" s="16"/>
      <c r="O18" s="16"/>
      <c r="P18" s="7"/>
    </row>
    <row r="19" spans="2:20" ht="102.75" customHeight="1" thickBot="1" x14ac:dyDescent="0.3">
      <c r="B19" s="5"/>
      <c r="C19" s="17" t="s">
        <v>8</v>
      </c>
      <c r="D19" s="18"/>
      <c r="E19" s="19" t="s">
        <v>9</v>
      </c>
      <c r="F19" s="18"/>
      <c r="G19" s="19" t="s">
        <v>10</v>
      </c>
      <c r="H19" s="18"/>
      <c r="I19" s="19" t="s">
        <v>11</v>
      </c>
      <c r="J19" s="20"/>
      <c r="K19" s="21" t="s">
        <v>12</v>
      </c>
      <c r="L19" s="20"/>
      <c r="M19" s="21" t="s">
        <v>13</v>
      </c>
      <c r="N19" s="22"/>
      <c r="O19" s="21" t="s">
        <v>14</v>
      </c>
      <c r="P19" s="7"/>
    </row>
    <row r="20" spans="2:20" ht="6.75" customHeight="1" x14ac:dyDescent="0.35">
      <c r="B20" s="5"/>
      <c r="C20" s="23"/>
      <c r="D20"/>
      <c r="E20"/>
      <c r="F20"/>
      <c r="G20"/>
      <c r="H20"/>
      <c r="I20"/>
      <c r="J20"/>
      <c r="K20" s="24"/>
      <c r="L20"/>
      <c r="M20"/>
      <c r="N20"/>
      <c r="O20"/>
      <c r="P20" s="7"/>
    </row>
    <row r="21" spans="2:20" ht="385.5" customHeight="1" x14ac:dyDescent="0.25">
      <c r="B21" s="5"/>
      <c r="C21" s="47" t="s">
        <v>15</v>
      </c>
      <c r="D21" s="25"/>
      <c r="E21" s="26" t="s">
        <v>5</v>
      </c>
      <c r="F21" s="27"/>
      <c r="G21" s="56">
        <v>0.97</v>
      </c>
      <c r="H21" s="27"/>
      <c r="I21" s="29" t="s">
        <v>31</v>
      </c>
      <c r="J21" s="30"/>
      <c r="K21" s="31">
        <v>0.97</v>
      </c>
      <c r="L21" s="32"/>
      <c r="M21" s="51" t="s">
        <v>21</v>
      </c>
      <c r="N21" s="33"/>
      <c r="O21" s="34">
        <f>G21-K21</f>
        <v>0</v>
      </c>
      <c r="P21" s="35"/>
      <c r="Q21" s="36"/>
      <c r="R21" s="36"/>
      <c r="S21" s="36"/>
      <c r="T21" s="36"/>
    </row>
    <row r="22" spans="2:20" ht="6" customHeight="1" x14ac:dyDescent="0.35">
      <c r="B22" s="5"/>
      <c r="C22" s="37"/>
      <c r="D22"/>
      <c r="E22" s="38"/>
      <c r="F22"/>
      <c r="G22" s="39"/>
      <c r="H22"/>
      <c r="I22" s="40"/>
      <c r="J22"/>
      <c r="K22" s="24"/>
      <c r="L22"/>
      <c r="M22" s="41"/>
      <c r="N22" s="41"/>
      <c r="O22" s="42"/>
      <c r="P22" s="7"/>
    </row>
    <row r="23" spans="2:20" ht="316.5" customHeight="1" x14ac:dyDescent="0.25">
      <c r="B23" s="5"/>
      <c r="C23" s="45" t="s">
        <v>16</v>
      </c>
      <c r="D23" s="25"/>
      <c r="E23" s="26" t="s">
        <v>5</v>
      </c>
      <c r="F23"/>
      <c r="G23" s="56">
        <v>0.9</v>
      </c>
      <c r="H23"/>
      <c r="I23" s="55" t="s">
        <v>32</v>
      </c>
      <c r="J23"/>
      <c r="K23" s="31">
        <v>0.89</v>
      </c>
      <c r="L23" s="43"/>
      <c r="M23" s="51" t="s">
        <v>28</v>
      </c>
      <c r="N23" s="33"/>
      <c r="O23" s="34">
        <f>G23-K23</f>
        <v>1.0000000000000009E-2</v>
      </c>
      <c r="P23" s="7"/>
    </row>
    <row r="24" spans="2:20" ht="7.5" customHeight="1" x14ac:dyDescent="0.35">
      <c r="B24" s="5"/>
      <c r="C24" s="37"/>
      <c r="D24"/>
      <c r="E24" s="38"/>
      <c r="F24"/>
      <c r="G24" s="57"/>
      <c r="H24"/>
      <c r="I24" s="53"/>
      <c r="J24"/>
      <c r="K24" s="24"/>
      <c r="L24"/>
      <c r="M24" s="41"/>
      <c r="N24" s="41"/>
      <c r="O24" s="42"/>
      <c r="P24" s="7"/>
    </row>
    <row r="25" spans="2:20" ht="241.5" customHeight="1" x14ac:dyDescent="0.25">
      <c r="B25" s="5"/>
      <c r="C25" s="48" t="s">
        <v>17</v>
      </c>
      <c r="D25" s="25"/>
      <c r="E25" s="26" t="s">
        <v>5</v>
      </c>
      <c r="F25"/>
      <c r="G25" s="56">
        <v>0.93</v>
      </c>
      <c r="H25"/>
      <c r="I25" s="29" t="s">
        <v>33</v>
      </c>
      <c r="J25"/>
      <c r="K25" s="31">
        <v>0.93</v>
      </c>
      <c r="L25" s="43"/>
      <c r="M25" s="52" t="s">
        <v>22</v>
      </c>
      <c r="N25" s="33"/>
      <c r="O25" s="34">
        <f>G25-K25</f>
        <v>0</v>
      </c>
      <c r="P25" s="7"/>
    </row>
    <row r="26" spans="2:20" ht="17.25" customHeight="1" x14ac:dyDescent="0.35">
      <c r="B26" s="5"/>
      <c r="C26" s="37"/>
      <c r="D26"/>
      <c r="E26" s="38"/>
      <c r="F26"/>
      <c r="G26" s="57"/>
      <c r="H26"/>
      <c r="I26" s="54"/>
      <c r="J26"/>
      <c r="K26" s="24"/>
      <c r="L26"/>
      <c r="M26" s="41"/>
      <c r="N26" s="41"/>
      <c r="O26" s="42"/>
      <c r="P26" s="7"/>
    </row>
    <row r="27" spans="2:20" ht="297.75" customHeight="1" x14ac:dyDescent="0.25">
      <c r="B27" s="5"/>
      <c r="C27" s="49" t="s">
        <v>18</v>
      </c>
      <c r="D27" s="25"/>
      <c r="E27" s="26" t="s">
        <v>5</v>
      </c>
      <c r="F27"/>
      <c r="G27" s="56">
        <v>0.91</v>
      </c>
      <c r="H27"/>
      <c r="I27" s="29" t="s">
        <v>34</v>
      </c>
      <c r="J27"/>
      <c r="K27" s="31">
        <v>0.91</v>
      </c>
      <c r="L27" s="43"/>
      <c r="M27" s="52" t="s">
        <v>23</v>
      </c>
      <c r="N27" s="33"/>
      <c r="O27" s="34">
        <f>G27-K27</f>
        <v>0</v>
      </c>
      <c r="P27" s="7"/>
    </row>
    <row r="28" spans="2:20" ht="6.75" customHeight="1" x14ac:dyDescent="0.35">
      <c r="B28" s="5"/>
      <c r="C28" s="37"/>
      <c r="D28"/>
      <c r="E28" s="38"/>
      <c r="F28"/>
      <c r="G28" s="39"/>
      <c r="H28"/>
      <c r="I28" s="53"/>
      <c r="J28"/>
      <c r="K28" s="24"/>
      <c r="L28"/>
      <c r="M28" s="41"/>
      <c r="N28" s="41"/>
      <c r="O28" s="42"/>
      <c r="P28" s="7"/>
    </row>
    <row r="29" spans="2:20" ht="409.6" customHeight="1" thickBot="1" x14ac:dyDescent="0.3">
      <c r="B29" s="5"/>
      <c r="C29" s="50" t="s">
        <v>19</v>
      </c>
      <c r="D29" s="25"/>
      <c r="E29" s="26" t="s">
        <v>5</v>
      </c>
      <c r="F29"/>
      <c r="G29" s="28">
        <v>0.85</v>
      </c>
      <c r="H29"/>
      <c r="I29" s="58" t="s">
        <v>35</v>
      </c>
      <c r="J29"/>
      <c r="K29" s="31">
        <v>0.85</v>
      </c>
      <c r="L29" s="43"/>
      <c r="M29" s="52" t="s">
        <v>24</v>
      </c>
      <c r="N29" s="33"/>
      <c r="O29" s="34">
        <f>G29-K29</f>
        <v>0</v>
      </c>
      <c r="P29" s="7"/>
    </row>
  </sheetData>
  <mergeCells count="11">
    <mergeCell ref="C17:D17"/>
    <mergeCell ref="F17:M17"/>
    <mergeCell ref="C18:D18"/>
    <mergeCell ref="F18:M18"/>
    <mergeCell ref="E3:E4"/>
    <mergeCell ref="F3:M4"/>
    <mergeCell ref="F5:M5"/>
    <mergeCell ref="I7:K7"/>
    <mergeCell ref="C14:M14"/>
    <mergeCell ref="C16:D16"/>
    <mergeCell ref="F16:M16"/>
  </mergeCells>
  <conditionalFormatting sqref="G21 G23 G25 G27 G29">
    <cfRule type="cellIs" dxfId="26" priority="25" operator="between">
      <formula>0.76</formula>
      <formula>1</formula>
    </cfRule>
    <cfRule type="cellIs" dxfId="25" priority="26" operator="between">
      <formula>0.51</formula>
      <formula>0.75</formula>
    </cfRule>
    <cfRule type="cellIs" dxfId="24" priority="27" operator="between">
      <formula>0.26</formula>
      <formula>0.5</formula>
    </cfRule>
  </conditionalFormatting>
  <conditionalFormatting sqref="M7">
    <cfRule type="cellIs" priority="21" operator="between">
      <formula>0.76</formula>
      <formula>1</formula>
    </cfRule>
    <cfRule type="cellIs" dxfId="23" priority="22" operator="between">
      <formula>0.51</formula>
      <formula>0.75</formula>
    </cfRule>
    <cfRule type="cellIs" dxfId="22" priority="23" operator="between">
      <formula>0.26</formula>
      <formula>0.5</formula>
    </cfRule>
    <cfRule type="cellIs" dxfId="21" priority="24" operator="between">
      <formula>0</formula>
      <formula>0.25</formula>
    </cfRule>
  </conditionalFormatting>
  <conditionalFormatting sqref="K21">
    <cfRule type="cellIs" dxfId="20" priority="17" operator="between">
      <formula>0.76</formula>
      <formula>1</formula>
    </cfRule>
    <cfRule type="cellIs" dxfId="19" priority="18" operator="between">
      <formula>0.51</formula>
      <formula>0.75</formula>
    </cfRule>
    <cfRule type="cellIs" dxfId="18" priority="19" operator="between">
      <formula>0.26</formula>
      <formula>0.5</formula>
    </cfRule>
  </conditionalFormatting>
  <conditionalFormatting sqref="K23">
    <cfRule type="cellIs" dxfId="17" priority="13" operator="between">
      <formula>0.76</formula>
      <formula>1</formula>
    </cfRule>
    <cfRule type="cellIs" dxfId="16" priority="14" operator="between">
      <formula>0.51</formula>
      <formula>0.75</formula>
    </cfRule>
    <cfRule type="cellIs" dxfId="15" priority="15" operator="between">
      <formula>0.26</formula>
      <formula>0.5</formula>
    </cfRule>
  </conditionalFormatting>
  <conditionalFormatting sqref="K25">
    <cfRule type="cellIs" dxfId="14" priority="9" operator="between">
      <formula>0.76</formula>
      <formula>1</formula>
    </cfRule>
    <cfRule type="cellIs" dxfId="13" priority="10" operator="between">
      <formula>0.51</formula>
      <formula>0.75</formula>
    </cfRule>
    <cfRule type="cellIs" dxfId="12" priority="11" operator="between">
      <formula>0.26</formula>
      <formula>0.5</formula>
    </cfRule>
  </conditionalFormatting>
  <conditionalFormatting sqref="K27">
    <cfRule type="cellIs" dxfId="11" priority="5" operator="between">
      <formula>0.76</formula>
      <formula>1</formula>
    </cfRule>
    <cfRule type="cellIs" dxfId="10" priority="6" operator="between">
      <formula>0.51</formula>
      <formula>0.75</formula>
    </cfRule>
    <cfRule type="cellIs" dxfId="9" priority="7" operator="between">
      <formula>0.26</formula>
      <formula>0.5</formula>
    </cfRule>
  </conditionalFormatting>
  <conditionalFormatting sqref="K29">
    <cfRule type="cellIs" dxfId="8" priority="1" operator="between">
      <formula>0.76</formula>
      <formula>1</formula>
    </cfRule>
    <cfRule type="cellIs" dxfId="7" priority="2" operator="between">
      <formula>0.51</formula>
      <formula>0.75</formula>
    </cfRule>
    <cfRule type="cellIs" dxfId="6" priority="3" operator="between">
      <formula>0.26</formula>
      <formula>0.5</formula>
    </cfRule>
  </conditionalFormatting>
  <dataValidations count="4">
    <dataValidation type="list" allowBlank="1" showInputMessage="1" showErrorMessage="1" sqref="E16" xr:uid="{00000000-0002-0000-0000-000000000000}">
      <formula1>"Si,No,En proceso"</formula1>
    </dataValidation>
    <dataValidation type="list" allowBlank="1" showInputMessage="1" showErrorMessage="1" sqref="N17:O17 E17:E18" xr:uid="{00000000-0002-0000-0000-000001000000}">
      <formula1>"Si, No"</formula1>
    </dataValidation>
    <dataValidation type="list" allowBlank="1" showInputMessage="1" showErrorMessage="1" sqref="N16:O16" xr:uid="{00000000-0002-0000-0000-000002000000}">
      <formula1>"Si,No"</formula1>
    </dataValidation>
    <dataValidation allowBlank="1" showInputMessage="1" showErrorMessage="1" prompt="Celda formulada, información proveniente de la pestaña de deficiencias." sqref="E19" xr:uid="{00000000-0002-0000-0000-000003000000}"/>
  </dataValidations>
  <pageMargins left="0.7" right="0.7" top="0.75" bottom="0.75" header="0.3" footer="0.3"/>
  <pageSetup paperSize="5" orientation="landscape" r:id="rId1"/>
  <drawing r:id="rId2"/>
  <extLst>
    <ext xmlns:x14="http://schemas.microsoft.com/office/spreadsheetml/2009/9/main" uri="{78C0D931-6437-407d-A8EE-F0AAD7539E65}">
      <x14:conditionalFormattings>
        <x14:conditionalFormatting xmlns:xm="http://schemas.microsoft.com/office/excel/2006/main">
          <x14:cfRule type="cellIs" priority="28" operator="between" id="{4BDB3652-FE27-4A25-9324-D9141A5D0A8D}">
            <xm:f>0</xm:f>
            <xm:f>'C:\Documents\VILMA\TRABAJO CUARENTENA\INFORME SEMESTRAL SCI\[PROYECTO INFORME SEMESTRAL SCI-01-2020.xlsx]Analisis de Resultados'!#REF!</xm:f>
            <x14:dxf>
              <fill>
                <patternFill>
                  <bgColor rgb="FFFF0000"/>
                </patternFill>
              </fill>
            </x14:dxf>
          </x14:cfRule>
          <xm:sqref>G21 G23 G25 G27 G29</xm:sqref>
        </x14:conditionalFormatting>
        <x14:conditionalFormatting xmlns:xm="http://schemas.microsoft.com/office/excel/2006/main">
          <x14:cfRule type="cellIs" priority="20" operator="between" id="{D00A85FE-14E0-471D-BD97-9960BED6B307}">
            <xm:f>0</xm:f>
            <xm:f>'C:\Documents\VILMA\TRABAJO CUARENTENA\INFORME SEMESTRAL SCI\[PROYECTO INFORME SEMESTRAL SCI-01-2020.xlsx]Analisis de Resultados'!#REF!</xm:f>
            <x14:dxf>
              <fill>
                <patternFill>
                  <bgColor rgb="FFFF0000"/>
                </patternFill>
              </fill>
            </x14:dxf>
          </x14:cfRule>
          <xm:sqref>K21</xm:sqref>
        </x14:conditionalFormatting>
        <x14:conditionalFormatting xmlns:xm="http://schemas.microsoft.com/office/excel/2006/main">
          <x14:cfRule type="cellIs" priority="16" operator="between" id="{CD0D7B78-1233-4471-828A-2EEFBB75C60B}">
            <xm:f>0</xm:f>
            <xm:f>'C:\Documents\VILMA\TRABAJO CUARENTENA\INFORME SEMESTRAL SCI\[PROYECTO INFORME SEMESTRAL SCI-01-2020.xlsx]Analisis de Resultados'!#REF!</xm:f>
            <x14:dxf>
              <fill>
                <patternFill>
                  <bgColor rgb="FFFF0000"/>
                </patternFill>
              </fill>
            </x14:dxf>
          </x14:cfRule>
          <xm:sqref>K23</xm:sqref>
        </x14:conditionalFormatting>
        <x14:conditionalFormatting xmlns:xm="http://schemas.microsoft.com/office/excel/2006/main">
          <x14:cfRule type="cellIs" priority="12" operator="between" id="{F7044B38-67AB-43D5-A4BF-790144B70AEB}">
            <xm:f>0</xm:f>
            <xm:f>'C:\Documents\VILMA\TRABAJO CUARENTENA\INFORME SEMESTRAL SCI\[PROYECTO INFORME SEMESTRAL SCI-01-2020.xlsx]Analisis de Resultados'!#REF!</xm:f>
            <x14:dxf>
              <fill>
                <patternFill>
                  <bgColor rgb="FFFF0000"/>
                </patternFill>
              </fill>
            </x14:dxf>
          </x14:cfRule>
          <xm:sqref>K25</xm:sqref>
        </x14:conditionalFormatting>
        <x14:conditionalFormatting xmlns:xm="http://schemas.microsoft.com/office/excel/2006/main">
          <x14:cfRule type="cellIs" priority="8" operator="between" id="{898CC8AE-7077-40F0-8F7F-896F6881D558}">
            <xm:f>0</xm:f>
            <xm:f>'C:\Documents\VILMA\TRABAJO CUARENTENA\INFORME SEMESTRAL SCI\[PROYECTO INFORME SEMESTRAL SCI-01-2020.xlsx]Analisis de Resultados'!#REF!</xm:f>
            <x14:dxf>
              <fill>
                <patternFill>
                  <bgColor rgb="FFFF0000"/>
                </patternFill>
              </fill>
            </x14:dxf>
          </x14:cfRule>
          <xm:sqref>K27</xm:sqref>
        </x14:conditionalFormatting>
        <x14:conditionalFormatting xmlns:xm="http://schemas.microsoft.com/office/excel/2006/main">
          <x14:cfRule type="cellIs" priority="4" operator="between" id="{D90C4E76-BA9B-44D5-8E46-5B2F76AA410A}">
            <xm:f>0</xm:f>
            <xm:f>'C:\Documents\VILMA\TRABAJO CUARENTENA\INFORME SEMESTRAL SCI\[PROYECTO INFORME SEMESTRAL SCI-01-2020.xlsx]Analisis de Resultados'!#REF!</xm:f>
            <x14:dxf>
              <fill>
                <patternFill>
                  <bgColor rgb="FFFF0000"/>
                </patternFill>
              </fill>
            </x14:dxf>
          </x14:cfRule>
          <xm:sqref>K29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Gráficos</vt:lpstr>
      </vt:variant>
      <vt:variant>
        <vt:i4>1</vt:i4>
      </vt:variant>
    </vt:vector>
  </HeadingPairs>
  <TitlesOfParts>
    <vt:vector size="2" baseType="lpstr">
      <vt:lpstr>Hoja1</vt:lpstr>
      <vt:lpstr>Gráfico1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VILMA</dc:creator>
  <cp:lastModifiedBy>ControlInterno</cp:lastModifiedBy>
  <cp:lastPrinted>2022-07-07T23:46:47Z</cp:lastPrinted>
  <dcterms:created xsi:type="dcterms:W3CDTF">2020-07-17T18:15:24Z</dcterms:created>
  <dcterms:modified xsi:type="dcterms:W3CDTF">2023-01-12T19:49:20Z</dcterms:modified>
</cp:coreProperties>
</file>